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B1969C6E-E445-4F16-B48D-0D4DA97ECD26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57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<sst xmlns="http://schemas.openxmlformats.org/spreadsheetml/2006/main" count="66" uniqueCount="66">
  <si>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</si>
  <si>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</si>
  <si>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</si>
  <si>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</si>
  <si>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</si>
  <si>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</si>
  <si>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</si>
  <si>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</si>
  <si>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</si>
  <si>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</si>
  <si>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</si>
  <si>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</si>
  <si>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</si>
  <si>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</si>
  <si>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</si>
  <si>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</si>
  <si>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</si>
  <si>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</si>
  <si>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</si>
  <si>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</si>
  <si>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</si>
  <si>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</si>
  <si>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</si>
  <si>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</si>
  <si>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</si>
  <si>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</si>
  <si>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</si>
  <si>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</si>
  <si>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</si>
  <si>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</si>
  <si>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</si>
  <si>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</si>
  <si>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</si>
  <si>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</si>
  <si>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</si>
  <si>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</si>
  <si>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</si>
  <si>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</si>
  <si>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</si>
  <si>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</si>
  <si>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</si>
  <si>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</si>
  <si>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</si>
  <si>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</si>
  <si>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</si>
  <si>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</si>
  <si>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</si>
  <si>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</si>
  <si>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</si>
  <si>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</si>
  <si>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</si>
  <si>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</si>
  <si>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</si>
  <si>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</si>
  <si>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</si>
  <si>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</si>
  <si>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ROSALES</t>
  </si>
  <si>
    <t>Del 01 de enero al 31 de diciembre de 2024 y del 01 de enero al 31 de diciembre de 2023</t>
  </si>
  <si>
    <t>2024</t>
  </si>
  <si>
    <t>2023</t>
  </si>
  <si>
    <t>______________________________</t>
  </si>
  <si>
    <t>___________________________</t>
  </si>
  <si>
    <t>Lic. Manuela Irene Quintana Trejo</t>
  </si>
  <si>
    <t>Dir. Ejecutiva JMAS Rosales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</si>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</sst>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120" zoomScaleNormal="120" workbookViewId="0">
      <selection activeCell="B6" sqref="B6:C6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57</v>
      </c>
      <c r="C4" s="45"/>
      <c r="D4" s="45"/>
      <c r="E4" s="45"/>
      <c r="F4" s="46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7948591.9000000004</v>
      </c>
      <c r="F7" s="17">
        <f>SUM(F8:F14)</f>
        <v>7844771.9299999997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7804110.5300000003</v>
      </c>
      <c r="F11" s="19">
        <v>7844771.9299999997</v>
      </c>
    </row>
    <row r="12" spans="2:6" x14ac:dyDescent="0.2">
      <c r="B12" s="18" t="s">
        <v>7</v>
      </c>
      <c r="C12" s="5"/>
      <c r="D12" s="5"/>
      <c r="E12" s="11">
        <v>131023.55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13457.82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649443.69999999995</v>
      </c>
      <c r="F15" s="17">
        <f>SUM(F16:F17)</f>
        <v>839826.23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649443.69999999995</v>
      </c>
      <c r="F17" s="19">
        <v>839826.23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46583.350000000006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46490.55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92.8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8598035.5999999996</v>
      </c>
      <c r="F25" s="17">
        <f>SUM(F18,F15,F7)</f>
        <v>8731181.5099999998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6195230.8100000005</v>
      </c>
      <c r="F28" s="17">
        <f>SUM(F29:F31)</f>
        <v>5826625.370000001</v>
      </c>
    </row>
    <row r="29" spans="2:6" x14ac:dyDescent="0.2">
      <c r="B29" s="18" t="s">
        <v>22</v>
      </c>
      <c r="C29" s="9"/>
      <c r="D29" s="9"/>
      <c r="E29" s="11">
        <v>2215514.91</v>
      </c>
      <c r="F29" s="19">
        <v>1994498.87</v>
      </c>
    </row>
    <row r="30" spans="2:6" x14ac:dyDescent="0.2">
      <c r="B30" s="18" t="s">
        <v>23</v>
      </c>
      <c r="C30" s="9"/>
      <c r="D30" s="9"/>
      <c r="E30" s="11">
        <v>1326641.07</v>
      </c>
      <c r="F30" s="19">
        <v>1471492.36</v>
      </c>
    </row>
    <row r="31" spans="2:6" x14ac:dyDescent="0.2">
      <c r="B31" s="18" t="s">
        <v>24</v>
      </c>
      <c r="C31" s="9"/>
      <c r="D31" s="9"/>
      <c r="E31" s="11">
        <v>2653074.83</v>
      </c>
      <c r="F31" s="19">
        <v>2360634.14</v>
      </c>
    </row>
    <row r="32" spans="2:6" ht="15" customHeight="1" x14ac:dyDescent="0.2">
      <c r="B32" s="20" t="s">
        <v>25</v>
      </c>
      <c r="C32" s="8"/>
      <c r="D32" s="8"/>
      <c r="E32" s="4">
        <f>SUM(E33:E41)</f>
        <v>654220.79</v>
      </c>
      <c r="F32" s="17">
        <f>SUM(F33:F41)</f>
        <v>877864.31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654220.79</v>
      </c>
      <c r="F34" s="19">
        <v>877864.31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6" t="s">
        <v>45</v>
      </c>
      <c r="C53" s="37"/>
      <c r="D53" s="37"/>
      <c r="E53" s="11">
        <v>0</v>
      </c>
      <c r="F53" s="19">
        <v>0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6849451.6000000006</v>
      </c>
      <c r="F60" s="17">
        <f>SUM(F57,F52,F46,F42,F28,F32)</f>
        <v>6704489.6800000016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1748583.9999999991</v>
      </c>
      <c r="F62" s="17">
        <f>F25-F60</f>
        <v>2026691.8299999982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ht="12" x14ac:dyDescent="0.2">
      <c r="B66" s="31"/>
      <c r="C66" s="30" t="s">
        <v>60</v>
      </c>
      <c r="E66" s="33" t="s">
        <v>61</v>
      </c>
    </row>
    <row r="67" spans="2:5" s="30" customFormat="1" x14ac:dyDescent="0.2">
      <c r="C67" s="33" t="s">
        <v>62</v>
      </c>
      <c r="E67" s="33" t="s">
        <v>64</v>
      </c>
    </row>
    <row r="68" spans="2:5" s="30" customFormat="1" x14ac:dyDescent="0.2">
      <c r="C68" s="33" t="s">
        <v>63</v>
      </c>
      <c r="E68" s="33" t="s">
        <v>65</v>
      </c>
    </row>
    <row r="69" spans="2:5" s="30" customFormat="1" x14ac:dyDescent="0.2"/>
    <row r="70" spans="2:5" s="30" customFormat="1" x14ac:dyDescent="0.2"/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2025-02-04T20:36:24Z</cp:lastPrinted>
  <dcterms:created xsi:type="dcterms:W3CDTF">2019-12-03T18:18:01Z</dcterms:created>
  <dcterms:modified xsi:type="dcterms:W3CDTF">2025-02-04T20:36:43Z</dcterms:modified>
</cp:coreProperties>
</file>